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ULY MEETING DOCS\"/>
    </mc:Choice>
  </mc:AlternateContent>
  <bookViews>
    <workbookView xWindow="0" yWindow="0" windowWidth="20490" windowHeight="753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8" i="1"/>
  <c r="E20" i="1"/>
  <c r="D29" i="1"/>
  <c r="E31" i="1"/>
  <c r="E33" i="1"/>
</calcChain>
</file>

<file path=xl/sharedStrings.xml><?xml version="1.0" encoding="utf-8"?>
<sst xmlns="http://schemas.openxmlformats.org/spreadsheetml/2006/main" count="24" uniqueCount="17">
  <si>
    <t>JUNE 2016</t>
  </si>
  <si>
    <t>Total in Current Account as at 31st May 2016</t>
  </si>
  <si>
    <t>Total</t>
  </si>
  <si>
    <t>Cheques withdrawn from Account</t>
  </si>
  <si>
    <t>AEB Price</t>
  </si>
  <si>
    <t>GAPTC</t>
  </si>
  <si>
    <t>Iain Selkirk - Audit</t>
  </si>
  <si>
    <t>Village Shop - Room Hire</t>
  </si>
  <si>
    <t>Came &amp; Co - Insurannce Renewal</t>
  </si>
  <si>
    <t>Clerk Salary / Expenses</t>
  </si>
  <si>
    <t>CILCA Registration</t>
  </si>
  <si>
    <t>Paid in Account</t>
  </si>
  <si>
    <t>Total in Current Account as at 30th June 2016</t>
  </si>
  <si>
    <t>RESERVE ACCOUNT</t>
  </si>
  <si>
    <t>Total in Reserve Account as at 31st May 2016</t>
  </si>
  <si>
    <t>Total in Reserve Account as at 30th June 2016</t>
  </si>
  <si>
    <t>PARISH COUNCIL TOTAL FUNDS ON AN ACCRUAL BASIS 
at 30th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</si>
</sst>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 wrapText="1"/>
    </xf>
    <xf numFmtId="0" fontId="2" fillId="0" borderId="0" xfId="0" applyNumberFormat="1" applyFont="1"/>
    <xf numFmtId="2" fontId="2" fillId="0" borderId="0" xfId="0" applyNumberFormat="1" applyFont="1" applyBorder="1" applyAlignment="1">
      <alignment wrapText="1"/>
    </xf>
    <xf numFmtId="164" fontId="4" fillId="0" borderId="0" xfId="0" applyNumberFormat="1" applyFont="1" applyBorder="1"/>
    <xf numFmtId="0" fontId="4" fillId="0" borderId="0" xfId="0" applyFont="1"/>
    <xf numFmtId="0" fontId="2" fillId="0" borderId="0" xfId="0" applyFont="1"/>
    <xf numFmtId="2" fontId="2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2" fontId="2" fillId="0" borderId="0" xfId="0" applyNumberFormat="1" applyFont="1" applyBorder="1"/>
    <xf numFmtId="164" fontId="5" fillId="0" borderId="0" xfId="0" applyNumberFormat="1" applyFont="1"/>
    <xf numFmtId="2" fontId="5" fillId="0" borderId="0" xfId="1" applyNumberFormat="1" applyFont="1"/>
    <xf numFmtId="0" fontId="6" fillId="0" borderId="0" xfId="0" applyFont="1"/>
    <xf numFmtId="0" fontId="5" fillId="0" borderId="0" xfId="0" applyFont="1"/>
    <xf numFmtId="46" fontId="2" fillId="0" borderId="0" xfId="0" applyNumberFormat="1" applyFont="1"/>
    <xf numFmtId="2" fontId="4" fillId="0" borderId="1" xfId="0" applyNumberFormat="1" applyFont="1" applyFill="1" applyBorder="1"/>
    <xf numFmtId="2" fontId="5" fillId="0" borderId="0" xfId="0" applyNumberFormat="1" applyFont="1" applyBorder="1"/>
    <xf numFmtId="2" fontId="4" fillId="0" borderId="1" xfId="0" applyNumberFormat="1" applyFont="1" applyBorder="1"/>
    <xf numFmtId="2" fontId="5" fillId="0" borderId="0" xfId="0" applyNumberFormat="1" applyFont="1"/>
    <xf numFmtId="164" fontId="7" fillId="0" borderId="0" xfId="0" applyNumberFormat="1" applyFont="1"/>
    <xf numFmtId="0" fontId="8" fillId="0" borderId="0" xfId="0" applyFont="1"/>
    <xf numFmtId="164" fontId="5" fillId="0" borderId="0" xfId="1" applyNumberFormat="1" applyFont="1"/>
    <xf numFmtId="0" fontId="4" fillId="0" borderId="0" xfId="0" applyFont="1" applyAlignment="1">
      <alignment horizontal="left" wrapText="1"/>
    </xf>
    <xf numFmtId="164" fontId="4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topLeftCell="A18" workbookViewId="0">
      <selection activeCell="E37" sqref="E37"/>
    </sheetView>
  </sheetViews>
  <sheetFormatPr defaultRowHeight="15" x14ac:dyDescent="0.25"/>
  <cols>
    <col min="2" max="2" width="36.140625" customWidth="1"/>
    <col min="5" max="5" width="25.5703125" customWidth="1"/>
  </cols>
  <sheetData>
    <row r="3" spans="1:5" ht="26.25" x14ac:dyDescent="0.25">
      <c r="A3" s="1"/>
      <c r="B3" s="2" t="s">
        <v>0</v>
      </c>
      <c r="C3" s="3"/>
      <c r="D3" s="4"/>
      <c r="E3" s="5"/>
    </row>
    <row r="4" spans="1:5" x14ac:dyDescent="0.25">
      <c r="A4" s="1"/>
      <c r="B4" s="6"/>
      <c r="C4" s="7"/>
      <c r="D4" s="8"/>
      <c r="E4" s="9"/>
    </row>
    <row r="5" spans="1:5" x14ac:dyDescent="0.25">
      <c r="A5" s="1"/>
      <c r="B5" s="6" t="s">
        <v>1</v>
      </c>
      <c r="C5" s="10" t="s">
        <v>2</v>
      </c>
      <c r="D5" s="11"/>
      <c r="E5" s="9">
        <v>11275.3</v>
      </c>
    </row>
    <row r="6" spans="1:5" x14ac:dyDescent="0.25">
      <c r="A6" s="1"/>
      <c r="B6" s="7"/>
      <c r="C6" s="12"/>
      <c r="D6" s="13"/>
      <c r="E6" s="10"/>
    </row>
    <row r="7" spans="1:5" x14ac:dyDescent="0.25">
      <c r="A7" s="1"/>
      <c r="B7" s="14" t="s">
        <v>3</v>
      </c>
      <c r="C7" s="12"/>
      <c r="D7" s="13"/>
      <c r="E7" s="10"/>
    </row>
    <row r="8" spans="1:5" x14ac:dyDescent="0.25">
      <c r="A8" s="1">
        <v>936</v>
      </c>
      <c r="B8" s="15" t="s">
        <v>4</v>
      </c>
      <c r="C8" s="12"/>
      <c r="D8" s="8">
        <v>160</v>
      </c>
      <c r="E8" s="10"/>
    </row>
    <row r="9" spans="1:5" x14ac:dyDescent="0.25">
      <c r="A9" s="1">
        <v>937</v>
      </c>
      <c r="B9" s="15" t="s">
        <v>5</v>
      </c>
      <c r="C9" s="12"/>
      <c r="D9" s="8">
        <v>35</v>
      </c>
      <c r="E9" s="10"/>
    </row>
    <row r="10" spans="1:5" x14ac:dyDescent="0.25">
      <c r="A10" s="1">
        <v>938</v>
      </c>
      <c r="B10" s="7" t="s">
        <v>6</v>
      </c>
      <c r="C10" s="12"/>
      <c r="D10" s="8">
        <v>80</v>
      </c>
      <c r="E10" s="10"/>
    </row>
    <row r="11" spans="1:5" x14ac:dyDescent="0.25">
      <c r="A11" s="1">
        <v>939</v>
      </c>
      <c r="B11" s="15" t="s">
        <v>7</v>
      </c>
      <c r="C11" s="12"/>
      <c r="D11" s="8">
        <v>112.98</v>
      </c>
      <c r="E11" s="10"/>
    </row>
    <row r="12" spans="1:5" x14ac:dyDescent="0.25">
      <c r="A12" s="1">
        <v>940</v>
      </c>
      <c r="B12" s="15" t="s">
        <v>8</v>
      </c>
      <c r="C12" s="12"/>
      <c r="D12" s="8">
        <v>273.75</v>
      </c>
      <c r="E12" s="10"/>
    </row>
    <row r="13" spans="1:5" x14ac:dyDescent="0.25">
      <c r="A13" s="1">
        <v>941</v>
      </c>
      <c r="B13" s="15" t="s">
        <v>9</v>
      </c>
      <c r="C13" s="12"/>
      <c r="D13" s="8">
        <v>343.72</v>
      </c>
      <c r="E13" s="10"/>
    </row>
    <row r="14" spans="1:5" x14ac:dyDescent="0.25">
      <c r="A14" s="1">
        <v>942</v>
      </c>
      <c r="B14" s="15" t="s">
        <v>10</v>
      </c>
      <c r="C14" s="12"/>
      <c r="D14" s="8">
        <v>250</v>
      </c>
      <c r="E14" s="10"/>
    </row>
    <row r="15" spans="1:5" x14ac:dyDescent="0.25">
      <c r="A15" s="1"/>
      <c r="B15" s="16"/>
      <c r="C15" s="7" t="s">
        <v>2</v>
      </c>
      <c r="D15" s="17">
        <f>SUM(D8:D14)</f>
        <v>1255.45</v>
      </c>
      <c r="E15" s="10"/>
    </row>
    <row r="16" spans="1:5" x14ac:dyDescent="0.25">
      <c r="A16" s="1"/>
      <c r="B16" s="7"/>
      <c r="C16" s="7"/>
      <c r="D16" s="8"/>
      <c r="E16" s="10"/>
    </row>
    <row r="17" spans="1:5" x14ac:dyDescent="0.25">
      <c r="A17" s="1"/>
      <c r="B17" s="6" t="s">
        <v>11</v>
      </c>
      <c r="C17" s="10"/>
      <c r="D17" s="18"/>
      <c r="E17" s="10"/>
    </row>
    <row r="18" spans="1:5" x14ac:dyDescent="0.25">
      <c r="A18" s="1"/>
      <c r="B18" s="7"/>
      <c r="C18" s="10" t="s">
        <v>2</v>
      </c>
      <c r="D18" s="19">
        <f>SUM(D17:D17)</f>
        <v>0</v>
      </c>
      <c r="E18" s="10"/>
    </row>
    <row r="19" spans="1:5" x14ac:dyDescent="0.25">
      <c r="A19" s="1"/>
      <c r="B19" s="7"/>
      <c r="C19" s="10"/>
      <c r="D19" s="20"/>
      <c r="E19" s="10"/>
    </row>
    <row r="20" spans="1:5" x14ac:dyDescent="0.25">
      <c r="A20" s="1"/>
      <c r="B20" s="6" t="s">
        <v>12</v>
      </c>
      <c r="C20" s="10" t="s">
        <v>2</v>
      </c>
      <c r="D20" s="11"/>
      <c r="E20" s="9">
        <f>SUM(E5-D15+D18)</f>
        <v>10019.849999999999</v>
      </c>
    </row>
    <row r="21" spans="1:5" x14ac:dyDescent="0.25">
      <c r="A21" s="1"/>
      <c r="B21" s="6"/>
      <c r="C21" s="10"/>
      <c r="D21" s="13"/>
      <c r="E21" s="10"/>
    </row>
    <row r="22" spans="1:5" x14ac:dyDescent="0.25">
      <c r="A22" s="1"/>
      <c r="B22" s="14" t="s">
        <v>13</v>
      </c>
      <c r="C22" s="20"/>
      <c r="D22" s="13"/>
      <c r="E22" s="10"/>
    </row>
    <row r="23" spans="1:5" x14ac:dyDescent="0.25">
      <c r="A23" s="1"/>
      <c r="B23" s="14"/>
      <c r="C23" s="20"/>
      <c r="D23" s="13"/>
      <c r="E23" s="10"/>
    </row>
    <row r="24" spans="1:5" x14ac:dyDescent="0.25">
      <c r="A24" s="1"/>
      <c r="B24" s="6" t="s">
        <v>14</v>
      </c>
      <c r="C24" s="10" t="s">
        <v>2</v>
      </c>
      <c r="D24" s="8"/>
      <c r="E24" s="9">
        <v>6477.07</v>
      </c>
    </row>
    <row r="25" spans="1:5" x14ac:dyDescent="0.25">
      <c r="A25" s="1"/>
      <c r="B25" s="7"/>
      <c r="C25" s="10"/>
      <c r="D25" s="8"/>
      <c r="E25" s="21"/>
    </row>
    <row r="26" spans="1:5" x14ac:dyDescent="0.25">
      <c r="A26" s="1"/>
      <c r="B26" s="6" t="s">
        <v>11</v>
      </c>
      <c r="C26" s="15"/>
      <c r="D26" s="8"/>
      <c r="E26" s="21"/>
    </row>
    <row r="27" spans="1:5" x14ac:dyDescent="0.25">
      <c r="A27" s="1"/>
      <c r="B27" s="6"/>
      <c r="C27" s="15"/>
      <c r="D27" s="8"/>
      <c r="E27" s="21"/>
    </row>
    <row r="28" spans="1:5" x14ac:dyDescent="0.25">
      <c r="A28" s="1"/>
      <c r="B28" s="22"/>
      <c r="C28" s="15"/>
      <c r="D28" s="8"/>
      <c r="E28" s="21"/>
    </row>
    <row r="29" spans="1:5" x14ac:dyDescent="0.25">
      <c r="A29" s="1"/>
      <c r="B29" s="15"/>
      <c r="C29" s="7"/>
      <c r="D29" s="19">
        <f>SUM(D27:D27)</f>
        <v>0</v>
      </c>
      <c r="E29" s="23"/>
    </row>
    <row r="30" spans="1:5" x14ac:dyDescent="0.25">
      <c r="A30" s="1"/>
      <c r="B30" s="6" t="s">
        <v>15</v>
      </c>
      <c r="C30" s="7"/>
      <c r="D30" s="11"/>
      <c r="E30" s="23"/>
    </row>
    <row r="31" spans="1:5" x14ac:dyDescent="0.25">
      <c r="A31" s="1"/>
      <c r="B31" s="6"/>
      <c r="C31" s="10" t="s">
        <v>2</v>
      </c>
      <c r="D31" s="11"/>
      <c r="E31" s="9">
        <f>SUM(E24+D29)</f>
        <v>6477.07</v>
      </c>
    </row>
    <row r="32" spans="1:5" ht="15.75" thickBot="1" x14ac:dyDescent="0.3">
      <c r="A32" s="1"/>
      <c r="B32" s="24"/>
      <c r="C32" s="10"/>
      <c r="D32" s="13"/>
      <c r="E32" s="10"/>
    </row>
    <row r="33" spans="1:5" ht="48" customHeight="1" thickBot="1" x14ac:dyDescent="0.3">
      <c r="A33" s="1"/>
      <c r="B33" s="24" t="s">
        <v>16</v>
      </c>
      <c r="C33" s="10" t="s">
        <v>2</v>
      </c>
      <c r="D33" s="4"/>
      <c r="E33" s="25">
        <f>SUM(E20+E31)</f>
        <v>16496.919999999998</v>
      </c>
    </row>
    <row r="34" spans="1:5" ht="15.75" thickTop="1" x14ac:dyDescent="0.25">
      <c r="A34" s="1"/>
      <c r="B34" s="7"/>
      <c r="C34" s="7"/>
      <c r="D34" s="8"/>
      <c r="E3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dcterms:created xsi:type="dcterms:W3CDTF">2016-06-27T12:28:32Z</dcterms:created>
  <dcterms:modified xsi:type="dcterms:W3CDTF">2016-06-27T12:31:31Z</dcterms:modified>
</cp:coreProperties>
</file>